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IDS\"/>
    </mc:Choice>
  </mc:AlternateContent>
  <bookViews>
    <workbookView xWindow="0" yWindow="0" windowWidth="24000" windowHeight="10320"/>
  </bookViews>
  <sheets>
    <sheet name="EETStudent Grid Sheet 1-10-2013" sheetId="4" r:id="rId1"/>
  </sheets>
  <calcPr calcId="152511"/>
</workbook>
</file>

<file path=xl/calcChain.xml><?xml version="1.0" encoding="utf-8"?>
<calcChain xmlns="http://schemas.openxmlformats.org/spreadsheetml/2006/main">
  <c r="C64" i="4" l="1"/>
  <c r="C65" i="4"/>
  <c r="C68" i="4"/>
  <c r="C62" i="4"/>
  <c r="C56" i="4"/>
  <c r="C48" i="4"/>
  <c r="C41" i="4"/>
  <c r="C34" i="4"/>
  <c r="C27" i="4"/>
  <c r="C19" i="4"/>
  <c r="C12" i="4"/>
  <c r="C63" i="4" l="1"/>
  <c r="C69" i="4"/>
</calcChain>
</file>

<file path=xl/sharedStrings.xml><?xml version="1.0" encoding="utf-8"?>
<sst xmlns="http://schemas.openxmlformats.org/spreadsheetml/2006/main" count="140" uniqueCount="72">
  <si>
    <t>Student Name____________________________________________________
Date Started______________________________________________________</t>
  </si>
  <si>
    <t>FRESHMEN YEAR</t>
  </si>
  <si>
    <t>AREA</t>
  </si>
  <si>
    <t>FALL SEMESTER COURSES</t>
  </si>
  <si>
    <t>CREDIT
HOURS</t>
  </si>
  <si>
    <t>COURSES
TAKEN</t>
  </si>
  <si>
    <t>Institution</t>
  </si>
  <si>
    <t>COST 1103 Freshman Year</t>
  </si>
  <si>
    <t>A</t>
  </si>
  <si>
    <t>ENGL 1101 English Composition I</t>
  </si>
  <si>
    <t>D</t>
  </si>
  <si>
    <t>CSCI 1130 Computer Applications</t>
  </si>
  <si>
    <t>B</t>
  </si>
  <si>
    <t>HUMN 1201 Critical Thinking &amp; Communication</t>
  </si>
  <si>
    <t>F</t>
  </si>
  <si>
    <t>CHEM 1211L Chemistry I Lab</t>
  </si>
  <si>
    <t>TOTAL HOURS</t>
  </si>
  <si>
    <t>SPRING SEMESTER COURSES</t>
  </si>
  <si>
    <t>HEDU</t>
  </si>
  <si>
    <t>SOPHOMORE YEAR</t>
  </si>
  <si>
    <t>MAJOR</t>
  </si>
  <si>
    <t>AFRS 1501 African American History</t>
  </si>
  <si>
    <t xml:space="preserve">JUNIOR YEAR  </t>
  </si>
  <si>
    <t>C</t>
  </si>
  <si>
    <t>AREA C OPTION (Language Studies Course) (Select only one)
ENGL 2110, ENGL 2121, ENGL 2122, ENGL 2131, ENGL 2132, ENGL 2222, RPHS 2101, RPHS 2241</t>
  </si>
  <si>
    <t>SENIOR YEAR</t>
  </si>
  <si>
    <t>E</t>
  </si>
  <si>
    <t>POLS 2401 Global Issues</t>
  </si>
  <si>
    <t>POLS 1101 American Government</t>
  </si>
  <si>
    <t>Total to Graduate</t>
  </si>
  <si>
    <t>CORE CURRICULUM AREAS (A-E )</t>
  </si>
  <si>
    <t>Area F COURSES APPROPRIATE TO THE PROGRAM OF STUDY</t>
  </si>
  <si>
    <t>INSTITUTIONAL REQUREMENTS</t>
  </si>
  <si>
    <t>All students who have successfully completed 91 hours, must complete the application for graduation.  This will allow the Registrar to begin the degree audit process.</t>
  </si>
  <si>
    <t>STUDENT AGREEMENT</t>
  </si>
  <si>
    <t>SID____________________
Advisor________________</t>
  </si>
  <si>
    <t>History 2111 or 2112</t>
  </si>
  <si>
    <t>CSCI 1301 Computer Science I OR CSCI 1371 Computing for Engineers &amp; Scientists</t>
  </si>
  <si>
    <r>
      <t>PHYS 1112K Physics II (</t>
    </r>
    <r>
      <rPr>
        <i/>
        <sz val="8"/>
        <color rgb="FFFF0000"/>
        <rFont val="Times New Roman"/>
        <family val="1"/>
      </rPr>
      <t>Pre-Requisites PHYS 1111K or PHYS 2211K</t>
    </r>
    <r>
      <rPr>
        <sz val="8"/>
        <rFont val="Times New Roman"/>
        <family val="1"/>
      </rPr>
      <t>)</t>
    </r>
    <r>
      <rPr>
        <i/>
        <sz val="8"/>
        <color rgb="FFFF0000"/>
        <rFont val="Times New Roman"/>
        <family val="1"/>
      </rPr>
      <t xml:space="preserve"> </t>
    </r>
    <r>
      <rPr>
        <sz val="8"/>
        <rFont val="Times New Roman"/>
        <family val="1"/>
      </rPr>
      <t>OR PHYS 2212K Principles of Physics II (</t>
    </r>
    <r>
      <rPr>
        <i/>
        <sz val="8"/>
        <color rgb="FFFF0000"/>
        <rFont val="Times New Roman"/>
        <family val="1"/>
      </rPr>
      <t>Pre-Requisites: PHYS 2211K</t>
    </r>
    <r>
      <rPr>
        <sz val="8"/>
        <rFont val="Times New Roman"/>
        <family val="1"/>
      </rPr>
      <t>)</t>
    </r>
  </si>
  <si>
    <r>
      <t>MATH 1113 Pre Calculus  (</t>
    </r>
    <r>
      <rPr>
        <i/>
        <sz val="8"/>
        <color rgb="FFFF0000"/>
        <rFont val="Times New Roman"/>
        <family val="1"/>
      </rPr>
      <t>Pre-Requisites: MATH 1111 or a minimum score of 500 on the SAT or 19 on the ACT</t>
    </r>
    <r>
      <rPr>
        <sz val="8"/>
        <rFont val="Times New Roman"/>
        <family val="1"/>
      </rPr>
      <t>)</t>
    </r>
  </si>
  <si>
    <r>
      <t>CHEM 1211 Principles of Chemistry I (</t>
    </r>
    <r>
      <rPr>
        <i/>
        <sz val="8"/>
        <color rgb="FFFF0000"/>
        <rFont val="Times New Roman"/>
        <family val="1"/>
      </rPr>
      <t>Pre-Requisites: CHEM 1115 OR 30 In Chemistry
                                                                                     Assessment Test</t>
    </r>
    <r>
      <rPr>
        <sz val="8"/>
        <color theme="1"/>
        <rFont val="Times New Roman"/>
        <family val="1"/>
      </rPr>
      <t>)</t>
    </r>
  </si>
  <si>
    <r>
      <t xml:space="preserve">ENGL 1102 English Composition II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ENGL 1101</t>
    </r>
    <r>
      <rPr>
        <sz val="8"/>
        <rFont val="Times New Roman"/>
        <family val="1"/>
      </rPr>
      <t>)</t>
    </r>
  </si>
  <si>
    <r>
      <t xml:space="preserve">PHYS 1111K Physics I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MATH 1113</t>
    </r>
    <r>
      <rPr>
        <sz val="8"/>
        <rFont val="Times New Roman"/>
        <family val="1"/>
      </rPr>
      <t>) OR PHYS 2211K</t>
    </r>
    <r>
      <rPr>
        <i/>
        <sz val="8"/>
        <color rgb="FFFF0000"/>
        <rFont val="Times New Roman"/>
        <family val="1"/>
      </rPr>
      <t xml:space="preserve">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MATH 2101 or MATH 2501</t>
    </r>
    <r>
      <rPr>
        <sz val="8"/>
        <rFont val="Times New Roman"/>
        <family val="1"/>
      </rPr>
      <t>)</t>
    </r>
  </si>
  <si>
    <r>
      <t xml:space="preserve">MATH 2101 Calculus I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MATH 1113</t>
    </r>
    <r>
      <rPr>
        <sz val="8"/>
        <rFont val="Times New Roman"/>
        <family val="1"/>
      </rPr>
      <t>)</t>
    </r>
  </si>
  <si>
    <r>
      <t>MATH 2111 Calculus II (</t>
    </r>
    <r>
      <rPr>
        <i/>
        <sz val="8"/>
        <color rgb="FFFF0000"/>
        <rFont val="Times New Roman"/>
        <family val="1"/>
      </rPr>
      <t>Pre-Requisites MATH 2101</t>
    </r>
    <r>
      <rPr>
        <sz val="8"/>
        <rFont val="Times New Roman"/>
        <family val="1"/>
      </rPr>
      <t>)</t>
    </r>
  </si>
  <si>
    <r>
      <t>ENGT 3101 Statics</t>
    </r>
    <r>
      <rPr>
        <i/>
        <sz val="8"/>
        <color rgb="FFFF0000"/>
        <rFont val="Times New Roman"/>
        <family val="1"/>
      </rPr>
      <t xml:space="preserve">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MATH 1113; PHYS 1111K or PHYS 2211K</t>
    </r>
    <r>
      <rPr>
        <sz val="8"/>
        <rFont val="Times New Roman"/>
        <family val="1"/>
      </rPr>
      <t>)</t>
    </r>
    <r>
      <rPr>
        <i/>
        <sz val="8"/>
        <color rgb="FFFF0000"/>
        <rFont val="Times New Roman"/>
        <family val="1"/>
      </rPr>
      <t xml:space="preserve">
</t>
    </r>
    <r>
      <rPr>
        <sz val="8"/>
        <rFont val="Times New Roman"/>
        <family val="1"/>
      </rPr>
      <t>OR ENGR 2201 Statics (</t>
    </r>
    <r>
      <rPr>
        <i/>
        <sz val="8"/>
        <color rgb="FFFF0000"/>
        <rFont val="Times New Roman"/>
        <family val="1"/>
      </rPr>
      <t>Pre-Requisites: MATH 2111; PHYS 2211K</t>
    </r>
    <r>
      <rPr>
        <sz val="8"/>
        <rFont val="Times New Roman"/>
        <family val="1"/>
      </rPr>
      <t>)</t>
    </r>
  </si>
  <si>
    <r>
      <t xml:space="preserve">ENGT 2101K Computer Graphics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MATH 1113</t>
    </r>
    <r>
      <rPr>
        <sz val="8"/>
        <rFont val="Times New Roman"/>
        <family val="1"/>
      </rPr>
      <t>)</t>
    </r>
  </si>
  <si>
    <r>
      <t xml:space="preserve">ENGT 3701 Engineering Economy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MATH 1113</t>
    </r>
    <r>
      <rPr>
        <sz val="8"/>
        <rFont val="Times New Roman"/>
        <family val="1"/>
      </rPr>
      <t>)</t>
    </r>
  </si>
  <si>
    <r>
      <t>ENGT 4401 Senior Project (</t>
    </r>
    <r>
      <rPr>
        <i/>
        <sz val="8"/>
        <color rgb="FFFF0000"/>
        <rFont val="Times New Roman"/>
        <family val="1"/>
      </rPr>
      <t>Pre-Requisites: ELET 3411K; ELET 3701K; ELET 3311K; ELET 3211K</t>
    </r>
    <r>
      <rPr>
        <sz val="8"/>
        <color theme="1"/>
        <rFont val="Times New Roman"/>
        <family val="1"/>
      </rPr>
      <t>)</t>
    </r>
  </si>
  <si>
    <t xml:space="preserve">
I agree to follow the above schedule.
                                                                                                                            Student Signature</t>
  </si>
  <si>
    <t xml:space="preserve">                               </t>
  </si>
  <si>
    <t xml:space="preserve">
Approved By:</t>
  </si>
  <si>
    <t>Program Coordinator
Department Chair</t>
  </si>
  <si>
    <t>AREA C OPTION (Cultural Studies Course) (Select only one)
HUMN 2011, ARTS 1101, MUSC 1101, THEA 2101, ENGL 2521</t>
  </si>
  <si>
    <t>Area E Option (Select only one) Hist 1111, Hist 1112, PSYC 1101, GEOG 1101, ANTH 1101, SOCI 1101, ECON 2105</t>
  </si>
  <si>
    <r>
      <t>ENGT 2201 Technical Writing  (</t>
    </r>
    <r>
      <rPr>
        <i/>
        <sz val="8"/>
        <color rgb="FFFF0000"/>
        <rFont val="Times New Roman"/>
        <family val="1"/>
      </rPr>
      <t>Junior with Engineering Lab</t>
    </r>
    <r>
      <rPr>
        <sz val="8"/>
        <color theme="1"/>
        <rFont val="Times New Roman"/>
        <family val="1"/>
      </rPr>
      <t>)</t>
    </r>
  </si>
  <si>
    <t>PREPARED BY:
Dr. Asad Yousuf, Coordinator
Electronics Engineering Technology
Approved: January 2013
Modified: 03/31/2014</t>
  </si>
  <si>
    <r>
      <t>ELET 3101K Electrical Circuit I (</t>
    </r>
    <r>
      <rPr>
        <i/>
        <sz val="8"/>
        <color rgb="FFFF0000"/>
        <rFont val="Times New Roman"/>
        <family val="1"/>
      </rPr>
      <t>Pre-Requisites: MATH 1113</t>
    </r>
    <r>
      <rPr>
        <sz val="8"/>
        <rFont val="Times New Roman"/>
        <family val="1"/>
      </rPr>
      <t>) - ELET Core</t>
    </r>
  </si>
  <si>
    <r>
      <t xml:space="preserve">ELET 3201K Electronics I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ELET 3101K</t>
    </r>
    <r>
      <rPr>
        <sz val="8"/>
        <rFont val="Times New Roman"/>
        <family val="1"/>
      </rPr>
      <t>) -ELET Core</t>
    </r>
  </si>
  <si>
    <r>
      <t xml:space="preserve">ELET 3301K Digital Systems I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ELET 3101K</t>
    </r>
    <r>
      <rPr>
        <sz val="8"/>
        <rFont val="Times New Roman"/>
        <family val="1"/>
      </rPr>
      <t>) -ELET Core</t>
    </r>
  </si>
  <si>
    <r>
      <t xml:space="preserve">ELET 3111K Electrical Circuits II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Prerequisite: ELET 3101K</t>
    </r>
    <r>
      <rPr>
        <sz val="8"/>
        <rFont val="Times New Roman"/>
        <family val="1"/>
      </rPr>
      <t>)- ELET Core</t>
    </r>
  </si>
  <si>
    <r>
      <t xml:space="preserve">ELET 3211K Electronics II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ELET 3201K</t>
    </r>
    <r>
      <rPr>
        <sz val="8"/>
        <rFont val="Times New Roman"/>
        <family val="1"/>
      </rPr>
      <t>) -ELET Core</t>
    </r>
  </si>
  <si>
    <r>
      <t xml:space="preserve">ELET 3311K Digital Systems II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ELET 3301K</t>
    </r>
    <r>
      <rPr>
        <sz val="8"/>
        <rFont val="Times New Roman"/>
        <family val="1"/>
      </rPr>
      <t>) -ELET Core</t>
    </r>
  </si>
  <si>
    <r>
      <t xml:space="preserve">ELET 3411K Microcontrollers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ELET 3301K</t>
    </r>
    <r>
      <rPr>
        <sz val="8"/>
        <rFont val="Times New Roman"/>
        <family val="1"/>
      </rPr>
      <t>) -ELET Core</t>
    </r>
  </si>
  <si>
    <r>
      <t xml:space="preserve">ELET 4101K Programmable Logic Controllers </t>
    </r>
    <r>
      <rPr>
        <sz val="8"/>
        <rFont val="Times New Roman"/>
        <family val="1"/>
      </rPr>
      <t>(</t>
    </r>
    <r>
      <rPr>
        <i/>
        <sz val="8"/>
        <color rgb="FFFF0000"/>
        <rFont val="Times New Roman"/>
        <family val="1"/>
      </rPr>
      <t>Pre-Requisites: ELET 3301K</t>
    </r>
    <r>
      <rPr>
        <sz val="8"/>
        <rFont val="Times New Roman"/>
        <family val="1"/>
      </rPr>
      <t>) -ELET Core</t>
    </r>
  </si>
  <si>
    <r>
      <t>ELET 3511K Electrical Machinery (</t>
    </r>
    <r>
      <rPr>
        <i/>
        <sz val="8"/>
        <color rgb="FFFF0000"/>
        <rFont val="Times New Roman"/>
        <family val="1"/>
      </rPr>
      <t>Pre-Requisites: ELET 3111K</t>
    </r>
    <r>
      <rPr>
        <sz val="8"/>
        <rFont val="Times New Roman"/>
        <family val="1"/>
      </rPr>
      <t>) ELET Core</t>
    </r>
  </si>
  <si>
    <t>ELECTRICAL ENGINEERING TECHNOLOGY CORE REQUREMENTS</t>
  </si>
  <si>
    <t>EleCTRICAL ENGINEERING TECHNOLOGY OPTION REQUREMENTS</t>
  </si>
  <si>
    <t>Date:                9/15/2014
Date:                9/15/2014</t>
  </si>
  <si>
    <t>ELET Option (ELET 3701K, ELET 3501K, ELET 4611K, ELET 4621K, ELET3401K,)</t>
  </si>
  <si>
    <t>CSCI Option (CSCI 3385, CSCI 3000)</t>
  </si>
  <si>
    <t>ELECTRONICS ENGINEERING TECHNOLOGY
CURRICULUM 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</si>
</sst>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FFFF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70C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rgb="FFFF0000"/>
      <name val="Times New Roman"/>
      <family val="1"/>
    </font>
    <font>
      <b/>
      <sz val="6"/>
      <color theme="1"/>
      <name val="Times New Roman"/>
      <family val="1"/>
    </font>
    <font>
      <b/>
      <sz val="6"/>
      <name val="Times New Roman"/>
      <family val="1"/>
    </font>
    <font>
      <b/>
      <u/>
      <sz val="6"/>
      <color theme="1"/>
      <name val="Times New Roman"/>
      <family val="1"/>
    </font>
    <font>
      <sz val="6"/>
      <color theme="1"/>
      <name val="Times New Roman"/>
      <family val="1"/>
    </font>
    <font>
      <i/>
      <sz val="8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65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/>
    <xf numFmtId="0" fontId="6" fillId="0" borderId="3" xfId="0" applyFont="1" applyBorder="1"/>
    <xf numFmtId="0" fontId="12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0" xfId="0" applyFont="1" applyAlignment="1">
      <alignment horizontal="left" wrapText="1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7" xfId="0" applyFont="1" applyBorder="1"/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0" borderId="3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1" xfId="0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1</xdr:col>
      <xdr:colOff>2819400</xdr:colOff>
      <xdr:row>72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5763875"/>
          <a:ext cx="3429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1</xdr:col>
      <xdr:colOff>2819400</xdr:colOff>
      <xdr:row>72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5763875"/>
          <a:ext cx="3429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695325</xdr:colOff>
      <xdr:row>72</xdr:row>
      <xdr:rowOff>0</xdr:rowOff>
    </xdr:from>
    <xdr:to>
      <xdr:col>1</xdr:col>
      <xdr:colOff>4171950</xdr:colOff>
      <xdr:row>72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304925" y="16516350"/>
          <a:ext cx="3476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1828799</xdr:colOff>
      <xdr:row>74</xdr:row>
      <xdr:rowOff>419100</xdr:rowOff>
    </xdr:from>
    <xdr:to>
      <xdr:col>1</xdr:col>
      <xdr:colOff>3276600</xdr:colOff>
      <xdr:row>74</xdr:row>
      <xdr:rowOff>419100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438399" y="16773525"/>
          <a:ext cx="14478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1714499</xdr:colOff>
      <xdr:row>74</xdr:row>
      <xdr:rowOff>66675</xdr:rowOff>
    </xdr:from>
    <xdr:to>
      <xdr:col>1</xdr:col>
      <xdr:colOff>3152774</xdr:colOff>
      <xdr:row>74</xdr:row>
      <xdr:rowOff>66675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324099" y="164211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1143000</xdr:colOff>
      <xdr:row>74</xdr:row>
      <xdr:rowOff>419100</xdr:rowOff>
    </xdr:from>
    <xdr:to>
      <xdr:col>3</xdr:col>
      <xdr:colOff>0</xdr:colOff>
      <xdr:row>74</xdr:row>
      <xdr:rowOff>419100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695950" y="1732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1133475</xdr:colOff>
      <xdr:row>74</xdr:row>
      <xdr:rowOff>171450</xdr:rowOff>
    </xdr:from>
    <xdr:to>
      <xdr:col>2</xdr:col>
      <xdr:colOff>4610100</xdr:colOff>
      <xdr:row>74</xdr:row>
      <xdr:rowOff>171450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695950" y="1707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74</xdr:row>
      <xdr:rowOff>85725</xdr:rowOff>
    </xdr:from>
    <xdr:to>
      <xdr:col>3</xdr:col>
      <xdr:colOff>571500</xdr:colOff>
      <xdr:row>74</xdr:row>
      <xdr:rowOff>85725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191125" y="169926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74</xdr:row>
      <xdr:rowOff>409575</xdr:rowOff>
    </xdr:from>
    <xdr:to>
      <xdr:col>3</xdr:col>
      <xdr:colOff>571500</xdr:colOff>
      <xdr:row>74</xdr:row>
      <xdr:rowOff>409575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191125" y="173164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1276350</xdr:colOff>
      <xdr:row>72</xdr:row>
      <xdr:rowOff>180975</xdr:rowOff>
    </xdr:from>
    <xdr:to>
      <xdr:col>1</xdr:col>
      <xdr:colOff>3553206</xdr:colOff>
      <xdr:row>76</xdr:row>
      <xdr:rowOff>183261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6144875"/>
          <a:ext cx="2276856" cy="1011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zoomScaleNormal="100" zoomScaleSheetLayoutView="100" workbookViewId="0">
      <selection activeCell="A2" sqref="A2:B2"/>
    </sheetView>
  </sheetViews>
  <sheetFormatPr defaultRowHeight="15" x14ac:dyDescent="0.25"/>
  <cols>
    <col min="2" max="2" width="64.42578125" customWidth="1"/>
    <col min="3" max="3" width="11.85546875" customWidth="1"/>
    <col min="4" max="4" width="8.85546875" bestFit="1" customWidth="1"/>
    <col min="5" max="5" width="43.85546875" style="31" bestFit="1" customWidth="1"/>
    <col min="6" max="6" width="14.140625" customWidth="1"/>
    <col min="7" max="7" width="46" bestFit="1" customWidth="1"/>
    <col min="8" max="8" width="16.42578125" bestFit="1" customWidth="1"/>
  </cols>
  <sheetData>
    <row r="1" spans="1:9" ht="33" customHeight="1" x14ac:dyDescent="0.25">
      <c r="A1" s="59" t="s">
        <v>71</v>
      </c>
      <c r="B1" s="59"/>
      <c r="C1" s="59"/>
    </row>
    <row r="2" spans="1:9" ht="33" customHeight="1" x14ac:dyDescent="0.25">
      <c r="A2" s="60" t="s">
        <v>0</v>
      </c>
      <c r="B2" s="60"/>
      <c r="C2" s="60" t="s">
        <v>35</v>
      </c>
      <c r="D2" s="60"/>
    </row>
    <row r="3" spans="1:9" x14ac:dyDescent="0.25">
      <c r="A3" s="1"/>
      <c r="B3" s="1"/>
      <c r="C3" s="2"/>
      <c r="D3" s="2"/>
    </row>
    <row r="4" spans="1:9" x14ac:dyDescent="0.25">
      <c r="A4" s="61" t="s">
        <v>1</v>
      </c>
      <c r="B4" s="61"/>
      <c r="C4" s="61"/>
      <c r="D4" s="61"/>
    </row>
    <row r="5" spans="1:9" ht="21" x14ac:dyDescent="0.25">
      <c r="A5" s="3" t="s">
        <v>2</v>
      </c>
      <c r="B5" s="3" t="s">
        <v>3</v>
      </c>
      <c r="C5" s="4" t="s">
        <v>4</v>
      </c>
      <c r="D5" s="4" t="s">
        <v>5</v>
      </c>
      <c r="E5" s="33"/>
    </row>
    <row r="6" spans="1:9" x14ac:dyDescent="0.25">
      <c r="A6" s="5" t="s">
        <v>6</v>
      </c>
      <c r="B6" s="6" t="s">
        <v>7</v>
      </c>
      <c r="C6" s="5">
        <v>2</v>
      </c>
      <c r="D6" s="7"/>
      <c r="E6" s="32"/>
    </row>
    <row r="7" spans="1:9" x14ac:dyDescent="0.25">
      <c r="A7" s="5" t="s">
        <v>8</v>
      </c>
      <c r="B7" s="6" t="s">
        <v>9</v>
      </c>
      <c r="C7" s="5">
        <v>3</v>
      </c>
      <c r="D7" s="7"/>
      <c r="E7" s="32"/>
    </row>
    <row r="8" spans="1:9" ht="22.5" x14ac:dyDescent="0.25">
      <c r="A8" s="5" t="s">
        <v>8</v>
      </c>
      <c r="B8" s="6" t="s">
        <v>39</v>
      </c>
      <c r="C8" s="5">
        <v>3</v>
      </c>
      <c r="D8" s="7"/>
      <c r="E8" s="32"/>
      <c r="F8" s="37"/>
      <c r="G8" s="37"/>
      <c r="H8" s="37"/>
      <c r="I8" s="37"/>
    </row>
    <row r="9" spans="1:9" x14ac:dyDescent="0.25">
      <c r="A9" s="5" t="s">
        <v>10</v>
      </c>
      <c r="B9" s="6" t="s">
        <v>11</v>
      </c>
      <c r="C9" s="5">
        <v>3</v>
      </c>
      <c r="D9" s="7"/>
      <c r="E9" s="32"/>
      <c r="F9" s="16"/>
      <c r="G9" s="15"/>
      <c r="H9" s="16"/>
      <c r="I9" s="25"/>
    </row>
    <row r="10" spans="1:9" ht="22.5" x14ac:dyDescent="0.25">
      <c r="A10" s="17" t="s">
        <v>14</v>
      </c>
      <c r="B10" s="18" t="s">
        <v>40</v>
      </c>
      <c r="C10" s="17">
        <v>3</v>
      </c>
      <c r="D10" s="7"/>
      <c r="E10" s="32"/>
    </row>
    <row r="11" spans="1:9" x14ac:dyDescent="0.25">
      <c r="A11" s="5" t="s">
        <v>14</v>
      </c>
      <c r="B11" s="6" t="s">
        <v>15</v>
      </c>
      <c r="C11" s="5">
        <v>1</v>
      </c>
      <c r="D11" s="7"/>
      <c r="E11" s="32"/>
    </row>
    <row r="12" spans="1:9" x14ac:dyDescent="0.25">
      <c r="A12" s="8"/>
      <c r="B12" s="8" t="s">
        <v>16</v>
      </c>
      <c r="C12" s="9">
        <f>SUM(C6:C11)</f>
        <v>15</v>
      </c>
      <c r="D12" s="7"/>
      <c r="E12" s="32"/>
    </row>
    <row r="13" spans="1:9" ht="21" x14ac:dyDescent="0.25">
      <c r="A13" s="3" t="s">
        <v>2</v>
      </c>
      <c r="B13" s="3" t="s">
        <v>17</v>
      </c>
      <c r="C13" s="4" t="s">
        <v>4</v>
      </c>
      <c r="D13" s="4" t="s">
        <v>5</v>
      </c>
      <c r="E13" s="32"/>
    </row>
    <row r="14" spans="1:9" x14ac:dyDescent="0.25">
      <c r="A14" s="5" t="s">
        <v>8</v>
      </c>
      <c r="B14" s="6" t="s">
        <v>41</v>
      </c>
      <c r="C14" s="5">
        <v>3</v>
      </c>
      <c r="D14" s="7"/>
      <c r="E14" s="32"/>
    </row>
    <row r="15" spans="1:9" ht="22.5" x14ac:dyDescent="0.25">
      <c r="A15" s="5" t="s">
        <v>10</v>
      </c>
      <c r="B15" s="6" t="s">
        <v>42</v>
      </c>
      <c r="C15" s="5">
        <v>4</v>
      </c>
      <c r="D15" s="7"/>
      <c r="E15" s="32"/>
    </row>
    <row r="16" spans="1:9" x14ac:dyDescent="0.25">
      <c r="A16" s="5" t="s">
        <v>14</v>
      </c>
      <c r="B16" s="6" t="s">
        <v>43</v>
      </c>
      <c r="C16" s="5">
        <v>4</v>
      </c>
      <c r="D16" s="7"/>
      <c r="E16" s="32"/>
    </row>
    <row r="17" spans="1:8" x14ac:dyDescent="0.25">
      <c r="A17" s="11" t="s">
        <v>20</v>
      </c>
      <c r="B17" s="12" t="s">
        <v>57</v>
      </c>
      <c r="C17" s="5">
        <v>4</v>
      </c>
      <c r="D17" s="7"/>
      <c r="E17" s="15"/>
    </row>
    <row r="18" spans="1:8" x14ac:dyDescent="0.25">
      <c r="A18" s="5" t="s">
        <v>6</v>
      </c>
      <c r="B18" s="6" t="s">
        <v>18</v>
      </c>
      <c r="C18" s="5">
        <v>3</v>
      </c>
      <c r="D18" s="7"/>
      <c r="E18" s="32"/>
    </row>
    <row r="19" spans="1:8" x14ac:dyDescent="0.25">
      <c r="A19" s="10"/>
      <c r="B19" s="8" t="s">
        <v>16</v>
      </c>
      <c r="C19" s="9">
        <f>SUM(C14:C18)</f>
        <v>18</v>
      </c>
      <c r="D19" s="7"/>
      <c r="E19" s="32"/>
    </row>
    <row r="20" spans="1:8" x14ac:dyDescent="0.25">
      <c r="A20" s="61" t="s">
        <v>19</v>
      </c>
      <c r="B20" s="61"/>
      <c r="C20" s="61"/>
      <c r="D20" s="61"/>
      <c r="E20" s="32"/>
    </row>
    <row r="21" spans="1:8" ht="21" x14ac:dyDescent="0.25">
      <c r="A21" s="3" t="s">
        <v>2</v>
      </c>
      <c r="B21" s="3" t="s">
        <v>3</v>
      </c>
      <c r="C21" s="4" t="s">
        <v>4</v>
      </c>
      <c r="D21" s="4" t="s">
        <v>5</v>
      </c>
      <c r="E21" s="32"/>
    </row>
    <row r="22" spans="1:8" x14ac:dyDescent="0.25">
      <c r="A22" s="5" t="s">
        <v>14</v>
      </c>
      <c r="B22" s="6" t="s">
        <v>44</v>
      </c>
      <c r="C22" s="5">
        <v>4</v>
      </c>
      <c r="D22" s="7"/>
      <c r="E22" s="32"/>
    </row>
    <row r="23" spans="1:8" x14ac:dyDescent="0.25">
      <c r="A23" s="5" t="s">
        <v>20</v>
      </c>
      <c r="B23" s="6" t="s">
        <v>58</v>
      </c>
      <c r="C23" s="5">
        <v>4</v>
      </c>
      <c r="D23" s="7"/>
      <c r="E23" s="32"/>
    </row>
    <row r="24" spans="1:8" x14ac:dyDescent="0.25">
      <c r="A24" s="5" t="s">
        <v>20</v>
      </c>
      <c r="B24" s="6" t="s">
        <v>59</v>
      </c>
      <c r="C24" s="5">
        <v>4</v>
      </c>
      <c r="D24" s="7"/>
      <c r="E24" s="32"/>
      <c r="F24" s="16"/>
      <c r="G24" s="15"/>
      <c r="H24" s="16"/>
    </row>
    <row r="25" spans="1:8" x14ac:dyDescent="0.25">
      <c r="A25" s="5" t="s">
        <v>20</v>
      </c>
      <c r="B25" s="6" t="s">
        <v>60</v>
      </c>
      <c r="C25" s="13">
        <v>4</v>
      </c>
      <c r="D25" s="7"/>
      <c r="E25" s="32"/>
    </row>
    <row r="26" spans="1:8" x14ac:dyDescent="0.25">
      <c r="A26" s="5" t="s">
        <v>12</v>
      </c>
      <c r="B26" s="6" t="s">
        <v>21</v>
      </c>
      <c r="C26" s="5">
        <v>2</v>
      </c>
      <c r="D26" s="7"/>
      <c r="E26" s="32"/>
    </row>
    <row r="27" spans="1:8" x14ac:dyDescent="0.25">
      <c r="A27" s="14"/>
      <c r="B27" s="8" t="s">
        <v>16</v>
      </c>
      <c r="C27" s="9">
        <f>SUM(C22:C26)</f>
        <v>18</v>
      </c>
      <c r="D27" s="7"/>
      <c r="E27" s="32"/>
    </row>
    <row r="28" spans="1:8" ht="21" x14ac:dyDescent="0.25">
      <c r="A28" s="3" t="s">
        <v>2</v>
      </c>
      <c r="B28" s="3" t="s">
        <v>17</v>
      </c>
      <c r="C28" s="4" t="s">
        <v>4</v>
      </c>
      <c r="D28" s="4" t="s">
        <v>5</v>
      </c>
      <c r="E28" s="32"/>
    </row>
    <row r="29" spans="1:8" x14ac:dyDescent="0.25">
      <c r="A29" s="5" t="s">
        <v>14</v>
      </c>
      <c r="B29" s="6" t="s">
        <v>55</v>
      </c>
      <c r="C29" s="5">
        <v>2</v>
      </c>
      <c r="D29" s="7"/>
      <c r="E29" s="32"/>
    </row>
    <row r="30" spans="1:8" x14ac:dyDescent="0.25">
      <c r="A30" s="11" t="s">
        <v>20</v>
      </c>
      <c r="B30" s="12" t="s">
        <v>37</v>
      </c>
      <c r="C30" s="11">
        <v>3</v>
      </c>
      <c r="D30" s="7"/>
      <c r="E30" s="32"/>
    </row>
    <row r="31" spans="1:8" x14ac:dyDescent="0.25">
      <c r="A31" s="5" t="s">
        <v>20</v>
      </c>
      <c r="B31" s="6" t="s">
        <v>62</v>
      </c>
      <c r="C31" s="5">
        <v>4</v>
      </c>
      <c r="D31" s="7"/>
      <c r="E31" s="32"/>
    </row>
    <row r="32" spans="1:8" x14ac:dyDescent="0.25">
      <c r="A32" s="5" t="s">
        <v>20</v>
      </c>
      <c r="B32" s="6" t="s">
        <v>61</v>
      </c>
      <c r="C32" s="5">
        <v>4</v>
      </c>
      <c r="D32" s="7"/>
      <c r="E32" s="32"/>
      <c r="F32" s="35"/>
      <c r="G32" s="15"/>
      <c r="H32" s="36"/>
    </row>
    <row r="33" spans="1:8" ht="22.5" x14ac:dyDescent="0.25">
      <c r="A33" s="5" t="s">
        <v>20</v>
      </c>
      <c r="B33" s="6" t="s">
        <v>45</v>
      </c>
      <c r="C33" s="5">
        <v>3</v>
      </c>
      <c r="D33" s="7"/>
      <c r="E33" s="32"/>
      <c r="F33" s="16"/>
      <c r="G33" s="15"/>
      <c r="H33" s="16"/>
    </row>
    <row r="34" spans="1:8" x14ac:dyDescent="0.25">
      <c r="A34" s="10"/>
      <c r="B34" s="46" t="s">
        <v>16</v>
      </c>
      <c r="C34" s="9">
        <f>SUM(C29:C33)</f>
        <v>16</v>
      </c>
      <c r="D34" s="7"/>
      <c r="E34" s="32"/>
      <c r="F34" s="16"/>
      <c r="G34" s="15"/>
      <c r="H34" s="16"/>
    </row>
    <row r="35" spans="1:8" x14ac:dyDescent="0.25">
      <c r="A35" s="56" t="s">
        <v>22</v>
      </c>
      <c r="B35" s="57"/>
      <c r="C35" s="57"/>
      <c r="D35" s="58"/>
      <c r="E35" s="32"/>
      <c r="F35" s="16"/>
      <c r="G35" s="15"/>
      <c r="H35" s="16"/>
    </row>
    <row r="36" spans="1:8" ht="21" x14ac:dyDescent="0.25">
      <c r="A36" s="3" t="s">
        <v>2</v>
      </c>
      <c r="B36" s="3" t="s">
        <v>3</v>
      </c>
      <c r="C36" s="4" t="s">
        <v>4</v>
      </c>
      <c r="D36" s="4" t="s">
        <v>5</v>
      </c>
      <c r="E36" s="32"/>
    </row>
    <row r="37" spans="1:8" x14ac:dyDescent="0.25">
      <c r="A37" s="5" t="s">
        <v>20</v>
      </c>
      <c r="B37" s="6" t="s">
        <v>63</v>
      </c>
      <c r="C37" s="5">
        <v>4</v>
      </c>
      <c r="D37" s="7"/>
      <c r="E37" s="32"/>
      <c r="F37" s="15"/>
      <c r="G37" s="16"/>
    </row>
    <row r="38" spans="1:8" ht="22.5" x14ac:dyDescent="0.25">
      <c r="A38" s="5" t="s">
        <v>10</v>
      </c>
      <c r="B38" s="6" t="s">
        <v>38</v>
      </c>
      <c r="C38" s="5">
        <v>4</v>
      </c>
      <c r="D38" s="7"/>
      <c r="E38" s="32"/>
    </row>
    <row r="39" spans="1:8" x14ac:dyDescent="0.25">
      <c r="A39" s="5" t="s">
        <v>26</v>
      </c>
      <c r="B39" s="6" t="s">
        <v>28</v>
      </c>
      <c r="C39" s="5">
        <v>3</v>
      </c>
      <c r="D39" s="7"/>
      <c r="E39" s="32"/>
    </row>
    <row r="40" spans="1:8" ht="33.75" x14ac:dyDescent="0.25">
      <c r="A40" s="17" t="s">
        <v>23</v>
      </c>
      <c r="B40" s="6" t="s">
        <v>24</v>
      </c>
      <c r="C40" s="17">
        <v>3</v>
      </c>
      <c r="D40" s="7"/>
      <c r="E40" s="32"/>
    </row>
    <row r="41" spans="1:8" x14ac:dyDescent="0.25">
      <c r="A41" s="10"/>
      <c r="B41" s="8" t="s">
        <v>16</v>
      </c>
      <c r="C41" s="9">
        <f>SUM(C37:C40)</f>
        <v>14</v>
      </c>
      <c r="D41" s="7"/>
      <c r="E41" s="32"/>
    </row>
    <row r="42" spans="1:8" ht="21" x14ac:dyDescent="0.25">
      <c r="A42" s="3" t="s">
        <v>2</v>
      </c>
      <c r="B42" s="3" t="s">
        <v>17</v>
      </c>
      <c r="C42" s="4" t="s">
        <v>4</v>
      </c>
      <c r="D42" s="4" t="s">
        <v>5</v>
      </c>
      <c r="E42" s="32"/>
    </row>
    <row r="43" spans="1:8" x14ac:dyDescent="0.25">
      <c r="A43" s="5" t="s">
        <v>14</v>
      </c>
      <c r="B43" s="6" t="s">
        <v>46</v>
      </c>
      <c r="C43" s="5">
        <v>3</v>
      </c>
      <c r="D43" s="7"/>
      <c r="E43" s="32"/>
    </row>
    <row r="44" spans="1:8" x14ac:dyDescent="0.25">
      <c r="A44" s="5" t="s">
        <v>20</v>
      </c>
      <c r="B44" s="6" t="s">
        <v>47</v>
      </c>
      <c r="C44" s="5">
        <v>3</v>
      </c>
      <c r="D44" s="7"/>
      <c r="E44" s="32"/>
    </row>
    <row r="45" spans="1:8" x14ac:dyDescent="0.25">
      <c r="A45" s="5" t="s">
        <v>12</v>
      </c>
      <c r="B45" s="6" t="s">
        <v>13</v>
      </c>
      <c r="C45" s="5">
        <v>3</v>
      </c>
      <c r="D45" s="41"/>
      <c r="E45" s="32"/>
    </row>
    <row r="46" spans="1:8" ht="22.5" x14ac:dyDescent="0.25">
      <c r="A46" s="17" t="s">
        <v>23</v>
      </c>
      <c r="B46" s="6" t="s">
        <v>53</v>
      </c>
      <c r="C46" s="5">
        <v>3</v>
      </c>
      <c r="D46" s="7"/>
      <c r="E46" s="32"/>
    </row>
    <row r="47" spans="1:8" x14ac:dyDescent="0.25">
      <c r="A47" s="5" t="s">
        <v>26</v>
      </c>
      <c r="B47" s="6" t="s">
        <v>27</v>
      </c>
      <c r="C47" s="5">
        <v>3</v>
      </c>
      <c r="D47" s="34"/>
      <c r="E47" s="32"/>
    </row>
    <row r="48" spans="1:8" x14ac:dyDescent="0.25">
      <c r="A48" s="10"/>
      <c r="B48" s="8" t="s">
        <v>16</v>
      </c>
      <c r="C48" s="9">
        <f>SUM(C43:C47)</f>
        <v>15</v>
      </c>
      <c r="D48" s="7"/>
      <c r="E48" s="32"/>
    </row>
    <row r="49" spans="1:5" x14ac:dyDescent="0.25">
      <c r="A49" s="56" t="s">
        <v>25</v>
      </c>
      <c r="B49" s="57"/>
      <c r="C49" s="57"/>
      <c r="D49" s="58"/>
      <c r="E49" s="32"/>
    </row>
    <row r="50" spans="1:5" ht="21" x14ac:dyDescent="0.25">
      <c r="A50" s="3" t="s">
        <v>2</v>
      </c>
      <c r="B50" s="3" t="s">
        <v>3</v>
      </c>
      <c r="C50" s="4" t="s">
        <v>4</v>
      </c>
      <c r="D50" s="4" t="s">
        <v>5</v>
      </c>
      <c r="E50" s="32"/>
    </row>
    <row r="51" spans="1:5" x14ac:dyDescent="0.25">
      <c r="A51" s="11" t="s">
        <v>20</v>
      </c>
      <c r="B51" s="6" t="s">
        <v>69</v>
      </c>
      <c r="C51" s="17">
        <v>4</v>
      </c>
      <c r="D51" s="7"/>
      <c r="E51" s="32"/>
    </row>
    <row r="52" spans="1:5" x14ac:dyDescent="0.25">
      <c r="A52" s="11" t="s">
        <v>20</v>
      </c>
      <c r="B52" s="12" t="s">
        <v>65</v>
      </c>
      <c r="C52" s="11">
        <v>4</v>
      </c>
      <c r="D52" s="7"/>
      <c r="E52" s="32"/>
    </row>
    <row r="53" spans="1:5" x14ac:dyDescent="0.25">
      <c r="A53" s="11" t="s">
        <v>20</v>
      </c>
      <c r="B53" s="6" t="s">
        <v>64</v>
      </c>
      <c r="C53" s="17">
        <v>4</v>
      </c>
      <c r="D53" s="7"/>
      <c r="E53" s="32"/>
    </row>
    <row r="54" spans="1:5" ht="22.5" x14ac:dyDescent="0.25">
      <c r="A54" s="11" t="s">
        <v>20</v>
      </c>
      <c r="B54" s="6" t="s">
        <v>48</v>
      </c>
      <c r="C54" s="17">
        <v>3</v>
      </c>
      <c r="D54" s="7"/>
      <c r="E54" s="32"/>
    </row>
    <row r="55" spans="1:5" x14ac:dyDescent="0.25">
      <c r="A55" s="11" t="s">
        <v>26</v>
      </c>
      <c r="B55" s="6" t="s">
        <v>36</v>
      </c>
      <c r="C55" s="17">
        <v>3</v>
      </c>
      <c r="D55" s="7"/>
      <c r="E55" s="32"/>
    </row>
    <row r="56" spans="1:5" x14ac:dyDescent="0.25">
      <c r="A56" s="10"/>
      <c r="B56" s="8" t="s">
        <v>16</v>
      </c>
      <c r="C56" s="9">
        <f>SUM(C49:C55)</f>
        <v>18</v>
      </c>
      <c r="D56" s="7"/>
      <c r="E56" s="32"/>
    </row>
    <row r="57" spans="1:5" ht="21" x14ac:dyDescent="0.25">
      <c r="A57" s="3" t="s">
        <v>2</v>
      </c>
      <c r="B57" s="3" t="s">
        <v>17</v>
      </c>
      <c r="C57" s="4" t="s">
        <v>4</v>
      </c>
      <c r="D57" s="4" t="s">
        <v>5</v>
      </c>
      <c r="E57" s="32"/>
    </row>
    <row r="58" spans="1:5" x14ac:dyDescent="0.25">
      <c r="A58" s="5" t="s">
        <v>20</v>
      </c>
      <c r="B58" s="18" t="s">
        <v>70</v>
      </c>
      <c r="C58" s="5">
        <v>3</v>
      </c>
      <c r="D58" s="7"/>
      <c r="E58" s="32"/>
    </row>
    <row r="59" spans="1:5" x14ac:dyDescent="0.25">
      <c r="A59" s="5" t="s">
        <v>20</v>
      </c>
      <c r="B59" s="18" t="s">
        <v>69</v>
      </c>
      <c r="C59" s="5">
        <v>4</v>
      </c>
      <c r="D59" s="7"/>
      <c r="E59" s="32"/>
    </row>
    <row r="60" spans="1:5" x14ac:dyDescent="0.25">
      <c r="A60" s="11" t="s">
        <v>20</v>
      </c>
      <c r="B60" s="6" t="s">
        <v>69</v>
      </c>
      <c r="C60" s="17">
        <v>4</v>
      </c>
      <c r="D60" s="7"/>
    </row>
    <row r="61" spans="1:5" ht="22.5" x14ac:dyDescent="0.25">
      <c r="A61" s="5" t="s">
        <v>26</v>
      </c>
      <c r="B61" s="6" t="s">
        <v>54</v>
      </c>
      <c r="C61" s="5">
        <v>3</v>
      </c>
      <c r="D61" s="7"/>
    </row>
    <row r="62" spans="1:5" ht="10.5" customHeight="1" x14ac:dyDescent="0.25">
      <c r="A62" s="19"/>
      <c r="B62" s="20" t="s">
        <v>16</v>
      </c>
      <c r="C62" s="21">
        <f>SUM(C58:C61)</f>
        <v>14</v>
      </c>
      <c r="D62" s="22"/>
    </row>
    <row r="63" spans="1:5" ht="12" customHeight="1" thickBot="1" x14ac:dyDescent="0.3">
      <c r="A63" s="23"/>
      <c r="B63" s="38" t="s">
        <v>29</v>
      </c>
      <c r="C63" s="39">
        <f>SUM(C62+C56+C48+C41+C34+C27+C19+C12)</f>
        <v>128</v>
      </c>
      <c r="D63" s="23"/>
    </row>
    <row r="64" spans="1:5" ht="10.5" customHeight="1" thickTop="1" x14ac:dyDescent="0.25">
      <c r="A64" s="63" t="s">
        <v>30</v>
      </c>
      <c r="B64" s="63"/>
      <c r="C64" s="24">
        <f>SUM(C7+C8+C9+C14+C15+C26+C38+C39+C40+C45+C46+C47+C55+C61)</f>
        <v>43</v>
      </c>
      <c r="D64" s="25"/>
    </row>
    <row r="65" spans="1:5" ht="10.5" customHeight="1" x14ac:dyDescent="0.25">
      <c r="A65" s="63" t="s">
        <v>31</v>
      </c>
      <c r="B65" s="63"/>
      <c r="C65" s="40">
        <f>SUM(C10,C11,C16,C22,C29,C43)</f>
        <v>17</v>
      </c>
      <c r="D65" s="40"/>
    </row>
    <row r="66" spans="1:5" ht="11.25" customHeight="1" x14ac:dyDescent="0.25">
      <c r="A66" s="63" t="s">
        <v>66</v>
      </c>
      <c r="B66" s="63"/>
      <c r="C66" s="40">
        <v>48</v>
      </c>
      <c r="D66" s="25"/>
    </row>
    <row r="67" spans="1:5" ht="11.25" customHeight="1" x14ac:dyDescent="0.25">
      <c r="A67" s="45" t="s">
        <v>67</v>
      </c>
      <c r="B67" s="45"/>
      <c r="C67" s="45">
        <v>15</v>
      </c>
      <c r="D67" s="25"/>
    </row>
    <row r="68" spans="1:5" ht="10.5" customHeight="1" x14ac:dyDescent="0.25">
      <c r="A68" s="63" t="s">
        <v>32</v>
      </c>
      <c r="B68" s="63"/>
      <c r="C68" s="40">
        <f>SUM(C6,C18)</f>
        <v>5</v>
      </c>
      <c r="D68" s="25"/>
    </row>
    <row r="69" spans="1:5" x14ac:dyDescent="0.25">
      <c r="A69" s="64" t="s">
        <v>16</v>
      </c>
      <c r="B69" s="64"/>
      <c r="C69" s="26" t="str">
        <f>SUM(C64:C68)&amp;" HOURS"</f>
        <v>128 HOURS</v>
      </c>
    </row>
    <row r="70" spans="1:5" ht="15.75" thickBot="1" x14ac:dyDescent="0.3">
      <c r="A70" s="62" t="s">
        <v>33</v>
      </c>
      <c r="B70" s="62"/>
      <c r="C70" s="62"/>
    </row>
    <row r="71" spans="1:5" x14ac:dyDescent="0.25">
      <c r="A71" s="27" t="s">
        <v>34</v>
      </c>
      <c r="B71" s="28"/>
      <c r="C71" s="48" t="s">
        <v>56</v>
      </c>
      <c r="D71" s="49"/>
      <c r="E71"/>
    </row>
    <row r="72" spans="1:5" ht="15" customHeight="1" x14ac:dyDescent="0.25">
      <c r="A72" s="47" t="s">
        <v>49</v>
      </c>
      <c r="B72" s="54"/>
      <c r="C72" s="50"/>
      <c r="D72" s="51"/>
      <c r="E72"/>
    </row>
    <row r="73" spans="1:5" ht="15.75" thickBot="1" x14ac:dyDescent="0.3">
      <c r="A73" s="55"/>
      <c r="B73" s="54"/>
      <c r="C73" s="52"/>
      <c r="D73" s="53"/>
      <c r="E73"/>
    </row>
    <row r="74" spans="1:5" x14ac:dyDescent="0.25">
      <c r="A74" s="29" t="s">
        <v>50</v>
      </c>
      <c r="B74" s="28"/>
      <c r="C74" s="43"/>
      <c r="D74" s="43"/>
      <c r="E74"/>
    </row>
    <row r="75" spans="1:5" ht="33.75" customHeight="1" x14ac:dyDescent="0.25">
      <c r="A75" s="44" t="s">
        <v>51</v>
      </c>
      <c r="B75" s="44" t="s">
        <v>52</v>
      </c>
      <c r="C75" s="47" t="s">
        <v>68</v>
      </c>
      <c r="D75" s="47"/>
      <c r="E75"/>
    </row>
    <row r="76" spans="1:5" x14ac:dyDescent="0.25">
      <c r="A76" s="30"/>
      <c r="C76" s="42"/>
      <c r="D76" s="42"/>
    </row>
    <row r="77" spans="1:5" x14ac:dyDescent="0.25">
      <c r="A77" s="29"/>
      <c r="C77" s="42"/>
      <c r="D77" s="42"/>
    </row>
    <row r="78" spans="1:5" x14ac:dyDescent="0.25">
      <c r="A78" s="30"/>
    </row>
    <row r="79" spans="1:5" x14ac:dyDescent="0.25">
      <c r="A79" s="30"/>
    </row>
    <row r="80" spans="1:5" x14ac:dyDescent="0.25">
      <c r="A80" s="30"/>
    </row>
    <row r="81" spans="1:1" x14ac:dyDescent="0.25">
      <c r="A81" s="30"/>
    </row>
    <row r="82" spans="1:1" x14ac:dyDescent="0.25">
      <c r="A82" s="30"/>
    </row>
    <row r="84" spans="1:1" x14ac:dyDescent="0.25">
      <c r="A84" s="30"/>
    </row>
  </sheetData>
  <mergeCells count="16">
    <mergeCell ref="C75:D75"/>
    <mergeCell ref="C71:D73"/>
    <mergeCell ref="A72:B73"/>
    <mergeCell ref="A35:D35"/>
    <mergeCell ref="A1:C1"/>
    <mergeCell ref="A2:B2"/>
    <mergeCell ref="C2:D2"/>
    <mergeCell ref="A4:D4"/>
    <mergeCell ref="A20:D20"/>
    <mergeCell ref="A70:C70"/>
    <mergeCell ref="A49:D49"/>
    <mergeCell ref="A64:B64"/>
    <mergeCell ref="A65:B65"/>
    <mergeCell ref="A66:B66"/>
    <mergeCell ref="A68:B68"/>
    <mergeCell ref="A69:B69"/>
  </mergeCells>
  <pageMargins left="0.7" right="0.7" top="0.75" bottom="0.75" header="0.3" footer="0.3"/>
  <pageSetup scale="96" fitToHeight="0"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EETStudent Grid Sheet 1-10-2013</vt:lpstr>
    </vt:vector>
  </TitlesOfParts>
  <Company>Savannah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mustafam</dc:creator>
  <cp:lastModifiedBy>Sparks, Holly</cp:lastModifiedBy>
  <cp:lastPrinted>2018-01-10T16:55:18Z</cp:lastPrinted>
  <dcterms:created xsi:type="dcterms:W3CDTF">2011-04-01T12:45:57Z</dcterms:created>
  <dcterms:modified xsi:type="dcterms:W3CDTF">2018-01-25T18:39:49Z</dcterms:modified>
</cp:coreProperties>
</file>